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ayfa2" sheetId="2" r:id="rId1"/>
    <sheet name="Sayfa3" sheetId="3" r:id="rId2"/>
  </sheets>
  <calcPr calcId="145621"/>
</workbook>
</file>

<file path=xl/calcChain.xml><?xml version="1.0" encoding="utf-8"?>
<calcChain xmlns="http://schemas.openxmlformats.org/spreadsheetml/2006/main">
  <c r="J23" i="2" l="1"/>
  <c r="J24" i="2"/>
  <c r="J25" i="2"/>
  <c r="J26" i="2"/>
  <c r="J27" i="2"/>
  <c r="J28" i="2"/>
  <c r="J29" i="2"/>
  <c r="J30" i="2"/>
  <c r="J31" i="2"/>
  <c r="J32" i="2"/>
  <c r="J33" i="2"/>
  <c r="J34" i="2"/>
  <c r="J35" i="2"/>
  <c r="J36" i="2"/>
  <c r="J37" i="2"/>
  <c r="J38" i="2"/>
  <c r="J39" i="2"/>
  <c r="J40" i="2"/>
  <c r="J41" i="2"/>
  <c r="J42" i="2"/>
  <c r="J43" i="2"/>
  <c r="J45" i="2"/>
  <c r="J46" i="2"/>
  <c r="J47" i="2"/>
  <c r="J48" i="2"/>
  <c r="J49" i="2"/>
  <c r="J50" i="2"/>
  <c r="J51" i="2"/>
  <c r="J52" i="2"/>
  <c r="J53" i="2"/>
  <c r="J54" i="2"/>
  <c r="J55" i="2"/>
  <c r="J56" i="2"/>
  <c r="J22" i="2"/>
  <c r="J14" i="2"/>
  <c r="J15" i="2"/>
  <c r="J16" i="2"/>
  <c r="J17" i="2"/>
  <c r="J18" i="2"/>
  <c r="J20" i="2"/>
  <c r="J13" i="2"/>
  <c r="J9" i="2"/>
  <c r="J10" i="2"/>
  <c r="J8" i="2"/>
</calcChain>
</file>

<file path=xl/sharedStrings.xml><?xml version="1.0" encoding="utf-8"?>
<sst xmlns="http://schemas.openxmlformats.org/spreadsheetml/2006/main" count="107" uniqueCount="95">
  <si>
    <t>ÇEŞİTLİ KANUN VE KANUN HÜKMÜNDE KARARNAMELERE GÖRE BÜTÇE KANUNUNDA GÖSTERİLMESİ GEREKEN PARASAL VE DİĞER SINIRLARA AİT CETVEL</t>
  </si>
  <si>
    <t>I.PARASAL SINIRLAR</t>
  </si>
  <si>
    <t>Kanun No:</t>
  </si>
  <si>
    <t>Kanunun Adı</t>
  </si>
  <si>
    <t>Madde</t>
  </si>
  <si>
    <t>Fıkra</t>
  </si>
  <si>
    <t>2015 
BÜTÇE 
YUVARLAMA</t>
  </si>
  <si>
    <t>Parasal Sınır (TL)</t>
  </si>
  <si>
    <t>a) 2886</t>
  </si>
  <si>
    <t>Devlet İhale Kanunu</t>
  </si>
  <si>
    <t>-</t>
  </si>
  <si>
    <t>Bu madde ile ilgili parasal sınır, Hazineye ait taşınmazların satışında 10.000.000 TL olup, bu tutarı yirmi katına kadar artırmaya Maliye Bakanı yetkilidir.</t>
  </si>
  <si>
    <t>a)</t>
  </si>
  <si>
    <t xml:space="preserve">İllerde, kuruluş merkezlerinde, askeri kurum kuruluş ve birliklerde, büyükşehir belediyesi sınırları içindeki ilçelerde ve nüfusu 50 bini geçen ilçelerde </t>
  </si>
  <si>
    <t>b)</t>
  </si>
  <si>
    <t>Diğer ilçelerde</t>
  </si>
  <si>
    <t xml:space="preserve">Ankara, İstanbul ve İzmir il merkezlerinde </t>
  </si>
  <si>
    <t>Diğer büyükşehir belediyesi olan il merkezlerinde</t>
  </si>
  <si>
    <t>c)</t>
  </si>
  <si>
    <t>Diğer il merkezleri, büyükşehir belediyesi sınırları içindeki ilçeler ve nüfusu 50 bini  geçen ilçelerde</t>
  </si>
  <si>
    <t>ç)</t>
  </si>
  <si>
    <t>Bu madde ile ilgili parasal sınırları, herbiri için ayrı ayrı veya birlikte dört katına kadar artırmaya Maliye Bakanı yetkilidir.</t>
  </si>
  <si>
    <t>b) 2942</t>
  </si>
  <si>
    <t>Kamulaştırma Kanunu</t>
  </si>
  <si>
    <t>c) 3082</t>
  </si>
  <si>
    <t>Kamu Yararının Zorunlu Kıldığı Hallerde Kamu Hizmeti Niteliği Taşıyan Özel Teşebbüslerin Devletleştirilebilmesi Usul ve Esasları Hakkında Kanun</t>
  </si>
  <si>
    <t>ç) 5018</t>
  </si>
  <si>
    <t>Kamu Mali Yönetimi ve Kontrol Kanunu</t>
  </si>
  <si>
    <t>Yapım işleri ile mal ve hizmet alımları için;</t>
  </si>
  <si>
    <t>1 - İllerde, kuruluş merkezlerinde, büyükşehir belediye sınırları içindeki ilçeler ve nüfusu 50 bini geçen ilçelerde</t>
  </si>
  <si>
    <t xml:space="preserve"> 2 - Diğer ilçelerde</t>
  </si>
  <si>
    <t xml:space="preserve">b) </t>
  </si>
  <si>
    <t xml:space="preserve">Asker sevk ve celp dönemlerinde asker sevki ile ilgili olarak askerlik şubesi ve eğitim merkez k.lığı mutemetlerine </t>
  </si>
  <si>
    <r>
      <t xml:space="preserve">Şehit cenazelerinin nakli, firari askerler,şüpheli, tutuklu veya 
hükümlü askerlerin sevkinde kullanılmak üzere </t>
    </r>
    <r>
      <rPr>
        <strike/>
        <sz val="12"/>
        <color indexed="10"/>
        <rFont val="Times New Roman"/>
        <family val="1"/>
        <charset val="162"/>
      </rPr>
      <t/>
    </r>
  </si>
  <si>
    <t>Yabancı konuk ve heyetlerin ağırlanması amacıyla görevlendirilen mihmandarlara</t>
  </si>
  <si>
    <t>d)</t>
  </si>
  <si>
    <t xml:space="preserve">Bakanların katılacağı yurt dışı seyahatlerde kullanılmak üzere </t>
  </si>
  <si>
    <t>e)</t>
  </si>
  <si>
    <t xml:space="preserve">Mahkeme harç ve giderleri için </t>
  </si>
  <si>
    <t>(Ankara, İstanbul ve İzmir il merkezleri için)</t>
  </si>
  <si>
    <t>f)</t>
  </si>
  <si>
    <t>Doğal afetler nedeniyle oluşacak ihtiyaçlar için kullanılmak üzere</t>
  </si>
  <si>
    <t>g)</t>
  </si>
  <si>
    <t>İl dışına yapılacak seyahatlerde  akaryakıt giderleri için kullanılmak üzere</t>
  </si>
  <si>
    <t>ğ)</t>
  </si>
  <si>
    <t>Yakalanan yasa dışı göçmenler ile sınırdışı edilecek şahıslar için kullanılmak üzere</t>
  </si>
  <si>
    <t>h)</t>
  </si>
  <si>
    <t>Türkiye Büyük Millet Meclisi Genel Sekreterliği ve Cumhurbaşkanlığı Genel Sekreterliği</t>
  </si>
  <si>
    <t>ı)</t>
  </si>
  <si>
    <t>Askeri daire mutemetleri ile Milli İstihbarat Teşkilatı daire mutemetlerine ve dış temsilcilikler emrine verilecek avans tutarları, ilgili idarelerin görüşleri alınmak suretiyle askeri birlik, daire ve dış temsilcilikler itibarıyla Maliye Bakanlığınca ayrıca belirlenmek üzere;</t>
  </si>
  <si>
    <t>1- Askeri daire mutemetlerine</t>
  </si>
  <si>
    <t>2- Milli İstihbarat Teşkilatı mutemetlerine</t>
  </si>
  <si>
    <t>3- Dış Temsilciliklere</t>
  </si>
  <si>
    <t xml:space="preserve">i) </t>
  </si>
  <si>
    <t>5018 sayılı Kanuna ekli (II) sayılı cetvelde yer alan özel bütçeli idarelerin;</t>
  </si>
  <si>
    <t>- Kuruluş merkezlerindeki mutemetlerine</t>
  </si>
  <si>
    <t>- Merkez dışındaki birim mutemetlerine</t>
  </si>
  <si>
    <t>j)</t>
  </si>
  <si>
    <t xml:space="preserve">Türkiye İşbirliği ve Koordinasyon Ajansı Başkanlığı mutemetlerine </t>
  </si>
  <si>
    <t>k)</t>
  </si>
  <si>
    <t>l)</t>
  </si>
  <si>
    <t xml:space="preserve">Yargılama Giderleri </t>
  </si>
  <si>
    <t xml:space="preserve">m) </t>
  </si>
  <si>
    <t xml:space="preserve">Posta ve Telgraf Giderleri (Yüksek Mahkemeler için) </t>
  </si>
  <si>
    <t>n)</t>
  </si>
  <si>
    <t>Aile ve Sosyal Politikalar Bakanlığına ait kadın konukevleri ve bağlı birimlerinden hizmet alan kadınların harçlıkları için</t>
  </si>
  <si>
    <t xml:space="preserve">1  - Büyükşehir belediye sınırları içinde </t>
  </si>
  <si>
    <t>5.200</t>
  </si>
  <si>
    <t xml:space="preserve"> 2 - Diğer il ve ilçelerde </t>
  </si>
  <si>
    <t>3.100</t>
  </si>
  <si>
    <t>o)</t>
  </si>
  <si>
    <t>Yatırım İzleme ve Koordinasyon Başkanlıklarının harcamaları için (a-1) bendinde belirtilen tutarın üç katı kadar</t>
  </si>
  <si>
    <t>(a) bendi için</t>
  </si>
  <si>
    <t xml:space="preserve">(b) bendi için </t>
  </si>
  <si>
    <t>d) 5502</t>
  </si>
  <si>
    <t>Sosyal Güvenlik Kurumu Kanunu</t>
  </si>
  <si>
    <t>Kurumun hak ve alacaklarınının terkini</t>
  </si>
  <si>
    <t xml:space="preserve">II. KAMU GÖREVLİLERİNE İLİŞKİN TOPLAM ATAMA SAYISI SINIRLARI </t>
  </si>
  <si>
    <t>K.H.K No:</t>
  </si>
  <si>
    <t>Kanun Hükmünde Kararnamenin Adı</t>
  </si>
  <si>
    <t xml:space="preserve">Kamu Görevlilerine İlişkin Toplam Atama Sayısı Sınırı </t>
  </si>
  <si>
    <t>78
190</t>
  </si>
  <si>
    <t xml:space="preserve">Yükseköğretim Kurumları Öğretim Elemanlarının Kadroları Hakkında Kanun Hükmünde Kararname 
Genel Kadro ve Usulü Hakkında Kanun Hükmünde Kararname </t>
  </si>
  <si>
    <t>5
Ek 7</t>
  </si>
  <si>
    <t>1
1</t>
  </si>
  <si>
    <t xml:space="preserve"> </t>
  </si>
  <si>
    <t>İ - CETVELİ</t>
  </si>
  <si>
    <t xml:space="preserve">2015 YILI </t>
  </si>
  <si>
    <t>2016 YILI GEÇİCİ  BÜTÇE  (%6.8)</t>
  </si>
  <si>
    <r>
      <t>Yükseköğretim Kurumları Sağlık Kültür ve Spor Daire Başkanlıklarının</t>
    </r>
    <r>
      <rPr>
        <b/>
        <i/>
        <strike/>
        <sz val="11"/>
        <rFont val="Times New Roman"/>
        <family val="1"/>
        <charset val="162"/>
      </rPr>
      <t xml:space="preserve"> </t>
    </r>
    <r>
      <rPr>
        <b/>
        <i/>
        <sz val="11"/>
        <rFont val="Times New Roman"/>
        <family val="1"/>
        <charset val="162"/>
      </rPr>
      <t>harcamaları için (a-1) bendinde belirtilen tutarın beş katı kadar,1150*5.750</t>
    </r>
  </si>
  <si>
    <t>2015  YILI UYGULAMASI</t>
  </si>
  <si>
    <t>2016 YILI GEÇİCİ BÜTÇE UYGULAMASI</t>
  </si>
  <si>
    <r>
      <t xml:space="preserve">Açıktan veya nakil suretiyle; 78 sayılı Kanun Hükmünde Kararnamenin 5 inci maddesinin birinci fıkrası kapsamında öğretim üyeleri hariç olmak üzere boş öğretim elemanı kadrolarına 4.000,  190 sayılı Kanun Hükmünde Kararnamenin ek 7 nci maddesinin birinci fıkrası kapsamında serbest memur kadrolarına 36.000 olmak üzere, yapılabilecek toplam atama sayısı sınırı 40.000 adettir. Ayrıca, yükseköğretim kurumlarının boş öğretim elemanı kadrolarına 2014 yılında emeklilik, ölüm, istifa, nakil, eğitimin tamamlanması veya başarısızlık sonucu kurumlarından ayrılan araştırma görevlisi sayısı kadar daha açıktan veya nakil suretiyle atama yapılabilir.                           </t>
    </r>
    <r>
      <rPr>
        <b/>
        <i/>
        <sz val="11"/>
        <rFont val="Times New Roman"/>
        <family val="1"/>
        <charset val="162"/>
      </rPr>
      <t>4.000 adet atama izninin en az 2.000 adedi, Yükseköğretim Kurulu koordinasyonunda Öğretim Üyesi Yetiştirme Programı kapsamında yetiştirilmek amacıyla araştırma görevlisi kadrolarına yapılacak atamalarda kullanılır.</t>
    </r>
    <r>
      <rPr>
        <sz val="11"/>
        <rFont val="Times New Roman"/>
        <family val="1"/>
        <charset val="162"/>
      </rPr>
      <t xml:space="preserve"> </t>
    </r>
    <r>
      <rPr>
        <b/>
        <i/>
        <sz val="11"/>
        <rFont val="Times New Roman"/>
        <family val="1"/>
        <charset val="162"/>
      </rPr>
      <t>Program kapsamında söz konusu kadrolara atanacak adayların puan türleri esas alınarak kurumlar itibarıyla merkezi olarak yerleştirilmeleri, yurt içinde ve yurt dışında yetiştirilmeleri ile yükseköğretim kurumlarına sağlanacak diğer desteklere ilişkin usul ve esaslar Yükseköğretim Kurulunca belirlenir.</t>
    </r>
  </si>
  <si>
    <r>
      <t xml:space="preserve">Açıktan veya nakil suretiyle; 78 sayılı Kanun Hükmünde Kararnamenin 5 inci maddesinin birinci fıkrası kapsamında öğretim üyeleri hariç olmak üzere boş öğretim elemanı kadrolarına 4.000,  190 sayılı Kanun Hükmünde Kararnamenin ek 7 nci maddesinin birinci fıkrası kapsamında serbest memur kadrolarına </t>
    </r>
    <r>
      <rPr>
        <b/>
        <sz val="11"/>
        <color rgb="FF0000FF"/>
        <rFont val="Times New Roman"/>
        <family val="1"/>
        <charset val="162"/>
      </rPr>
      <t>51.000</t>
    </r>
    <r>
      <rPr>
        <sz val="11"/>
        <rFont val="Times New Roman"/>
        <family val="1"/>
        <charset val="162"/>
      </rPr>
      <t xml:space="preserve"> olmak üzere, yapılabilecek toplam atama sayısı sınırı</t>
    </r>
    <r>
      <rPr>
        <b/>
        <sz val="11"/>
        <color rgb="FF0000FF"/>
        <rFont val="Times New Roman"/>
        <family val="1"/>
        <charset val="162"/>
      </rPr>
      <t xml:space="preserve"> 55.000 </t>
    </r>
    <r>
      <rPr>
        <sz val="11"/>
        <rFont val="Times New Roman"/>
        <family val="1"/>
        <charset val="162"/>
      </rPr>
      <t xml:space="preserve">adettir. Ayrıca, yükseköğretim kurumlarının boş öğretim elemanı kadrolarına 2014 yılında emeklilik, ölüm, istifa, nakil, eğitimin tamamlanması veya başarısızlık sonucu kurumlarından ayrılan araştırma görevlisi sayısı kadar daha açıktan veya nakil suretiyle atama yapılabilir.                           </t>
    </r>
    <r>
      <rPr>
        <b/>
        <i/>
        <sz val="11"/>
        <color rgb="FF0000FF"/>
        <rFont val="Times New Roman"/>
        <family val="1"/>
        <charset val="162"/>
      </rPr>
      <t xml:space="preserve">2016 YILI GEÇİCİ BÜTÇE UYGULAMASINDA                      </t>
    </r>
    <r>
      <rPr>
        <b/>
        <i/>
        <sz val="12"/>
        <rFont val="Times New Roman"/>
        <family val="1"/>
        <charset val="162"/>
      </rPr>
      <t xml:space="preserve">II. Kamu Görevlilerine İlişkin toplam Atama Sayısı Sınırları bölümünün Kamu Görevlilerine İlişkin Toplam Atama Sayısı Sınırları  bölümünün "Kamu Görevlilerine İlişkin Atama Sayısı Sınırı " Sutununda yer alan son iki cümlesine ilişkin bölümü                                                                                             </t>
    </r>
    <r>
      <rPr>
        <b/>
        <i/>
        <sz val="12"/>
        <color rgb="FFFF00FF"/>
        <rFont val="Times New Roman"/>
        <family val="1"/>
        <charset val="162"/>
      </rPr>
      <t>2016 yılı geçici bütçe uygulamsında uygulanmaz. denmektedir.</t>
    </r>
    <r>
      <rPr>
        <sz val="11"/>
        <color rgb="FFFF00FF"/>
        <rFont val="Times New Roman"/>
        <family val="1"/>
        <charset val="162"/>
      </rPr>
      <t xml:space="preserve">   </t>
    </r>
    <r>
      <rPr>
        <sz val="11"/>
        <rFont val="Times New Roman"/>
        <family val="1"/>
        <charset val="162"/>
      </rPr>
      <t xml:space="preserve">                                                                               </t>
    </r>
    <r>
      <rPr>
        <b/>
        <sz val="11"/>
        <color rgb="FFFF00FF"/>
        <rFont val="Times New Roman"/>
        <family val="1"/>
        <charset val="162"/>
      </rPr>
      <t>(1)Cümlesi</t>
    </r>
    <r>
      <rPr>
        <b/>
        <sz val="11"/>
        <color rgb="FFFF0000"/>
        <rFont val="Times New Roman"/>
        <family val="1"/>
        <charset val="162"/>
      </rPr>
      <t xml:space="preserve"> :</t>
    </r>
    <r>
      <rPr>
        <b/>
        <i/>
        <sz val="11"/>
        <color rgb="FF0070C0"/>
        <rFont val="Times New Roman"/>
        <family val="1"/>
        <charset val="162"/>
      </rPr>
      <t xml:space="preserve">4.000 adet atama izninin en az 2.000 adedi, Yükseköğretim Kurulu koordinasyonunda Öğretim Üyesi Yetiştirme Programı kapsamında yetiştirilmek amacıyla araştırma görevlisi kadrolarına yapılacak atamalarda kullanılır.    </t>
    </r>
    <r>
      <rPr>
        <i/>
        <sz val="11"/>
        <rFont val="Times New Roman"/>
        <family val="1"/>
        <charset val="162"/>
      </rPr>
      <t xml:space="preserve"> </t>
    </r>
    <r>
      <rPr>
        <b/>
        <i/>
        <sz val="11"/>
        <color rgb="FF0070C0"/>
        <rFont val="Times New Roman"/>
        <family val="1"/>
        <charset val="162"/>
      </rPr>
      <t xml:space="preserve">                                                                               </t>
    </r>
    <r>
      <rPr>
        <sz val="11"/>
        <rFont val="Times New Roman"/>
        <family val="1"/>
        <charset val="162"/>
      </rPr>
      <t xml:space="preserve"> </t>
    </r>
    <r>
      <rPr>
        <b/>
        <sz val="11"/>
        <color rgb="FFFF00FF"/>
        <rFont val="Times New Roman"/>
        <family val="1"/>
        <charset val="162"/>
      </rPr>
      <t>(2)Cümlesi :</t>
    </r>
    <r>
      <rPr>
        <b/>
        <i/>
        <sz val="11"/>
        <color rgb="FFFF0000"/>
        <rFont val="Times New Roman"/>
        <family val="1"/>
        <charset val="162"/>
      </rPr>
      <t>Program kapsamında söz konusu kadrolara atanacak adayların puan türleri esas alınarak kurumlar itibarıyla merkezi olarak yerleştirilmeleri, yurt içinde ve yurt dışında yetiştirilmeleri ile yükseköğretim kurumlarına sağlanacak diğer desteklere ilişkin usul ve esaslar Yükseköğretim Kurulunca belirlenir.</t>
    </r>
  </si>
  <si>
    <t>1228*5</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</si>
</sst>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name val="Times New Roman"/>
      <family val="1"/>
    </font>
    <font>
      <sz val="10"/>
      <name val="Arial"/>
      <family val="2"/>
      <charset val="162"/>
    </font>
    <font>
      <sz val="12"/>
      <name val="Times New Roman"/>
      <family val="1"/>
      <charset val="162"/>
    </font>
    <font>
      <strike/>
      <sz val="12"/>
      <color indexed="10"/>
      <name val="Times New Roman"/>
      <family val="1"/>
      <charset val="162"/>
    </font>
    <font>
      <b/>
      <sz val="11"/>
      <color theme="1"/>
      <name val="Calibri"/>
      <family val="2"/>
      <charset val="162"/>
      <scheme val="minor"/>
    </font>
    <font>
      <b/>
      <sz val="11"/>
      <name val="Times New Roman"/>
      <family val="1"/>
    </font>
    <font>
      <sz val="11"/>
      <name val="Arial"/>
      <family val="2"/>
      <charset val="162"/>
    </font>
    <font>
      <b/>
      <sz val="11"/>
      <name val="Times New Roman"/>
      <family val="1"/>
      <charset val="162"/>
    </font>
    <font>
      <sz val="11"/>
      <name val="Times New Roman"/>
      <family val="1"/>
      <charset val="162"/>
    </font>
    <font>
      <b/>
      <u/>
      <sz val="11"/>
      <name val="Times New Roman"/>
      <family val="1"/>
      <charset val="162"/>
    </font>
    <font>
      <strike/>
      <sz val="11"/>
      <name val="Times New Roman"/>
      <family val="1"/>
      <charset val="162"/>
    </font>
    <font>
      <sz val="11"/>
      <color rgb="FF0000FF"/>
      <name val="Times New Roman"/>
      <family val="1"/>
      <charset val="162"/>
    </font>
    <font>
      <b/>
      <i/>
      <sz val="11"/>
      <color rgb="FF0000FF"/>
      <name val="Times New Roman"/>
      <family val="1"/>
      <charset val="162"/>
    </font>
    <font>
      <b/>
      <i/>
      <sz val="11"/>
      <name val="Times New Roman"/>
      <family val="1"/>
      <charset val="162"/>
    </font>
    <font>
      <b/>
      <i/>
      <strike/>
      <sz val="11"/>
      <name val="Times New Roman"/>
      <family val="1"/>
      <charset val="162"/>
    </font>
    <font>
      <b/>
      <i/>
      <sz val="11"/>
      <color rgb="FF0070C0"/>
      <name val="Times New Roman"/>
      <family val="1"/>
      <charset val="162"/>
    </font>
    <font>
      <b/>
      <i/>
      <sz val="11"/>
      <color rgb="FFFF0000"/>
      <name val="Times New Roman"/>
      <family val="1"/>
      <charset val="162"/>
    </font>
    <font>
      <b/>
      <sz val="11"/>
      <color rgb="FF0000FF"/>
      <name val="Times New Roman"/>
      <family val="1"/>
      <charset val="162"/>
    </font>
    <font>
      <b/>
      <i/>
      <sz val="12"/>
      <name val="Times New Roman"/>
      <family val="1"/>
      <charset val="162"/>
    </font>
    <font>
      <b/>
      <sz val="11"/>
      <color rgb="FFFF0000"/>
      <name val="Times New Roman"/>
      <family val="1"/>
      <charset val="162"/>
    </font>
    <font>
      <b/>
      <sz val="11"/>
      <color rgb="FFFF00FF"/>
      <name val="Times New Roman"/>
      <family val="1"/>
      <charset val="162"/>
    </font>
    <font>
      <sz val="11"/>
      <color rgb="FFFF00FF"/>
      <name val="Times New Roman"/>
      <family val="1"/>
      <charset val="162"/>
    </font>
    <font>
      <b/>
      <i/>
      <sz val="12"/>
      <color rgb="FFFF00FF"/>
      <name val="Times New Roman"/>
      <family val="1"/>
      <charset val="162"/>
    </font>
    <font>
      <i/>
      <sz val="11"/>
      <name val="Times New Roman"/>
      <family val="1"/>
      <charset val="162"/>
    </font>
    <font>
      <b/>
      <sz val="12"/>
      <name val="Times New Roman"/>
      <family val="1"/>
      <charset val="162"/>
    </font>
    <font>
      <b/>
      <sz val="12"/>
      <color rgb="FFFF0000"/>
      <name val="Calibri"/>
      <family val="2"/>
      <charset val="162"/>
      <scheme val="minor"/>
    </font>
    <font>
      <sz val="12"/>
      <color theme="1"/>
      <name val="Calibri"/>
      <family val="2"/>
      <scheme val="minor"/>
    </font>
    <font>
      <b/>
      <sz val="12"/>
      <color theme="1"/>
      <name val="Calibri"/>
      <family val="2"/>
      <charset val="162"/>
      <scheme val="minor"/>
    </font>
    <font>
      <sz val="12"/>
      <color theme="1"/>
      <name val="Calibri"/>
      <family val="2"/>
      <charset val="162"/>
      <scheme val="minor"/>
    </font>
    <font>
      <b/>
      <sz val="16"/>
      <color rgb="FFFF0000"/>
      <name val="Calibri"/>
      <family val="2"/>
      <charset val="162"/>
      <scheme val="minor"/>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cellStyleXfs>
  <cellXfs count="97">
    <xf numFmtId="0" fontId="0" fillId="0" borderId="0" xfId="0"/>
    <xf numFmtId="0" fontId="1" fillId="0" borderId="0" xfId="0" applyFont="1"/>
    <xf numFmtId="0" fontId="3" fillId="2" borderId="0" xfId="0" applyFont="1" applyFill="1" applyBorder="1" applyAlignment="1">
      <alignment vertical="top"/>
    </xf>
    <xf numFmtId="0" fontId="3" fillId="2" borderId="0" xfId="0" applyFont="1" applyFill="1" applyBorder="1" applyAlignment="1">
      <alignment horizontal="center" vertical="top"/>
    </xf>
    <xf numFmtId="0" fontId="3" fillId="2" borderId="0" xfId="1" applyNumberFormat="1" applyFont="1" applyFill="1" applyBorder="1" applyAlignment="1">
      <alignment horizontal="justify" vertical="top" wrapText="1"/>
    </xf>
    <xf numFmtId="0" fontId="3" fillId="0" borderId="0" xfId="0" applyFont="1"/>
    <xf numFmtId="0" fontId="1" fillId="0" borderId="0" xfId="0" applyFont="1" applyBorder="1"/>
    <xf numFmtId="0" fontId="1" fillId="0" borderId="0" xfId="0" applyFont="1" applyBorder="1" applyAlignment="1">
      <alignment horizontal="center"/>
    </xf>
    <xf numFmtId="0" fontId="1" fillId="0" borderId="0" xfId="0" applyFont="1" applyBorder="1" applyAlignment="1">
      <alignment horizontal="right"/>
    </xf>
    <xf numFmtId="0" fontId="1" fillId="0" borderId="0" xfId="0" applyFont="1" applyAlignment="1">
      <alignment wrapText="1"/>
    </xf>
    <xf numFmtId="0" fontId="0" fillId="0" borderId="0" xfId="0" applyAlignment="1">
      <alignment wrapText="1"/>
    </xf>
    <xf numFmtId="0" fontId="5" fillId="0" borderId="0" xfId="0" applyFont="1"/>
    <xf numFmtId="0" fontId="0" fillId="0" borderId="0" xfId="0" applyFont="1" applyAlignment="1">
      <alignment wrapText="1"/>
    </xf>
    <xf numFmtId="0" fontId="1" fillId="2" borderId="0" xfId="0" applyFont="1" applyFill="1" applyBorder="1"/>
    <xf numFmtId="0" fontId="1" fillId="2" borderId="0" xfId="0" applyFont="1" applyFill="1" applyBorder="1" applyAlignment="1">
      <alignment horizontal="center"/>
    </xf>
    <xf numFmtId="0" fontId="1" fillId="2" borderId="0" xfId="0" applyFont="1" applyFill="1" applyBorder="1" applyAlignment="1">
      <alignment horizontal="right"/>
    </xf>
    <xf numFmtId="0" fontId="0" fillId="0" borderId="0" xfId="0" applyFont="1"/>
    <xf numFmtId="0" fontId="7" fillId="2" borderId="0" xfId="0" applyFont="1" applyFill="1" applyBorder="1" applyAlignment="1"/>
    <xf numFmtId="0" fontId="9" fillId="2" borderId="0" xfId="0" applyFont="1" applyFill="1" applyBorder="1" applyAlignment="1"/>
    <xf numFmtId="0" fontId="8" fillId="2" borderId="1" xfId="0" applyFont="1" applyFill="1" applyBorder="1" applyAlignment="1">
      <alignment horizontal="left"/>
    </xf>
    <xf numFmtId="0" fontId="8" fillId="2" borderId="1" xfId="0" applyFont="1" applyFill="1" applyBorder="1" applyAlignment="1">
      <alignment horizontal="center"/>
    </xf>
    <xf numFmtId="0" fontId="9" fillId="2" borderId="1" xfId="0" applyFont="1" applyFill="1" applyBorder="1" applyAlignment="1">
      <alignment horizontal="right"/>
    </xf>
    <xf numFmtId="0" fontId="8" fillId="2" borderId="1" xfId="0" applyFont="1" applyFill="1" applyBorder="1" applyAlignment="1"/>
    <xf numFmtId="0" fontId="10" fillId="3" borderId="0" xfId="0" applyFont="1" applyFill="1" applyAlignment="1">
      <alignment horizontal="center" wrapText="1"/>
    </xf>
    <xf numFmtId="0" fontId="10" fillId="0" borderId="1" xfId="0" applyFont="1" applyFill="1" applyBorder="1" applyAlignment="1">
      <alignment horizontal="center" wrapText="1"/>
    </xf>
    <xf numFmtId="0" fontId="9" fillId="2" borderId="0" xfId="0" applyFont="1" applyFill="1" applyBorder="1" applyAlignment="1">
      <alignment vertical="top"/>
    </xf>
    <xf numFmtId="0" fontId="9" fillId="2" borderId="0" xfId="0" applyFont="1" applyFill="1" applyBorder="1"/>
    <xf numFmtId="0" fontId="9" fillId="2" borderId="0" xfId="0" applyFont="1" applyFill="1" applyBorder="1" applyAlignment="1">
      <alignment horizontal="center" vertical="top"/>
    </xf>
    <xf numFmtId="0" fontId="9" fillId="2" borderId="0" xfId="0" quotePrefix="1" applyFont="1" applyFill="1" applyBorder="1" applyAlignment="1">
      <alignment horizontal="center" vertical="top"/>
    </xf>
    <xf numFmtId="0" fontId="9" fillId="2" borderId="0" xfId="0" applyFont="1" applyFill="1" applyBorder="1" applyAlignment="1">
      <alignment horizontal="justify" vertical="top" wrapText="1"/>
    </xf>
    <xf numFmtId="0" fontId="9" fillId="3" borderId="0" xfId="0" applyFont="1" applyFill="1"/>
    <xf numFmtId="0" fontId="9" fillId="0" borderId="0" xfId="0" applyFont="1" applyFill="1"/>
    <xf numFmtId="0" fontId="9" fillId="2" borderId="0" xfId="0" applyFont="1" applyFill="1" applyBorder="1" applyAlignment="1">
      <alignment horizontal="justify" vertical="center"/>
    </xf>
    <xf numFmtId="0" fontId="9" fillId="2" borderId="0" xfId="0" applyFont="1" applyFill="1" applyBorder="1" applyAlignment="1">
      <alignment horizontal="center" vertical="center"/>
    </xf>
    <xf numFmtId="0" fontId="11" fillId="2" borderId="0" xfId="0" applyFont="1" applyFill="1" applyBorder="1" applyAlignment="1">
      <alignment vertical="center"/>
    </xf>
    <xf numFmtId="3" fontId="9" fillId="3" borderId="0" xfId="0" applyNumberFormat="1" applyFont="1" applyFill="1" applyAlignment="1">
      <alignment vertical="center"/>
    </xf>
    <xf numFmtId="3" fontId="9" fillId="0" borderId="0" xfId="0" applyNumberFormat="1" applyFont="1" applyFill="1" applyAlignment="1">
      <alignment vertical="center"/>
    </xf>
    <xf numFmtId="0" fontId="9" fillId="2" borderId="0" xfId="0" applyFont="1" applyFill="1" applyBorder="1" applyAlignment="1">
      <alignment vertical="center"/>
    </xf>
    <xf numFmtId="0" fontId="9" fillId="2" borderId="0" xfId="0" applyFont="1" applyFill="1" applyBorder="1" applyAlignment="1">
      <alignment horizontal="center"/>
    </xf>
    <xf numFmtId="0" fontId="9" fillId="2" borderId="0" xfId="0" quotePrefix="1" applyFont="1" applyFill="1" applyBorder="1" applyAlignment="1">
      <alignment horizontal="center"/>
    </xf>
    <xf numFmtId="3" fontId="9" fillId="3" borderId="0" xfId="0" applyNumberFormat="1" applyFont="1" applyFill="1" applyAlignment="1">
      <alignment vertical="top"/>
    </xf>
    <xf numFmtId="0" fontId="9" fillId="2" borderId="0" xfId="0" applyFont="1" applyFill="1" applyBorder="1" applyAlignment="1">
      <alignment horizontal="justify" vertical="top"/>
    </xf>
    <xf numFmtId="0" fontId="9" fillId="2" borderId="0" xfId="0" applyFont="1" applyFill="1" applyBorder="1" applyAlignment="1">
      <alignment horizontal="left" vertical="top"/>
    </xf>
    <xf numFmtId="0" fontId="12" fillId="2" borderId="0" xfId="0" applyFont="1" applyFill="1" applyBorder="1" applyAlignment="1">
      <alignment horizontal="center" vertical="top"/>
    </xf>
    <xf numFmtId="0" fontId="13" fillId="2" borderId="0" xfId="0" applyFont="1" applyFill="1" applyBorder="1" applyAlignment="1">
      <alignment vertical="top"/>
    </xf>
    <xf numFmtId="0" fontId="14" fillId="2" borderId="0" xfId="0" applyFont="1" applyFill="1" applyBorder="1" applyAlignment="1">
      <alignment vertical="top"/>
    </xf>
    <xf numFmtId="3" fontId="14" fillId="3" borderId="0" xfId="0" applyNumberFormat="1" applyFont="1" applyFill="1" applyAlignment="1">
      <alignment vertical="center"/>
    </xf>
    <xf numFmtId="3" fontId="14" fillId="0" borderId="0" xfId="0" applyNumberFormat="1" applyFont="1" applyFill="1" applyAlignment="1">
      <alignment vertical="center"/>
    </xf>
    <xf numFmtId="0" fontId="8" fillId="2" borderId="0" xfId="0" applyFont="1" applyFill="1" applyBorder="1" applyAlignment="1"/>
    <xf numFmtId="49" fontId="9" fillId="2" borderId="0" xfId="0" applyNumberFormat="1" applyFont="1" applyFill="1" applyBorder="1" applyAlignment="1">
      <alignment vertical="top"/>
    </xf>
    <xf numFmtId="3" fontId="9" fillId="0" borderId="0" xfId="0" applyNumberFormat="1" applyFont="1" applyFill="1" applyAlignment="1">
      <alignment vertical="top"/>
    </xf>
    <xf numFmtId="49" fontId="9" fillId="2" borderId="0" xfId="0" applyNumberFormat="1" applyFont="1" applyFill="1" applyBorder="1" applyAlignment="1">
      <alignment vertical="top" wrapText="1"/>
    </xf>
    <xf numFmtId="0" fontId="9" fillId="2" borderId="0" xfId="0" applyFont="1" applyFill="1" applyBorder="1" applyAlignment="1">
      <alignment vertical="top" wrapText="1"/>
    </xf>
    <xf numFmtId="0" fontId="11" fillId="2" borderId="0" xfId="0" applyFont="1" applyFill="1" applyBorder="1" applyAlignment="1">
      <alignment vertical="top"/>
    </xf>
    <xf numFmtId="49" fontId="9" fillId="2" borderId="0" xfId="0" applyNumberFormat="1" applyFont="1" applyFill="1" applyBorder="1" applyAlignment="1">
      <alignment vertical="center" wrapText="1"/>
    </xf>
    <xf numFmtId="0" fontId="9" fillId="2" borderId="0" xfId="0" applyNumberFormat="1" applyFont="1" applyFill="1" applyBorder="1"/>
    <xf numFmtId="0" fontId="9" fillId="2" borderId="0" xfId="1" applyNumberFormat="1" applyFont="1" applyFill="1" applyBorder="1" applyAlignment="1">
      <alignment horizontal="justify" vertical="top" wrapText="1"/>
    </xf>
    <xf numFmtId="49" fontId="9" fillId="2" borderId="0" xfId="1" applyNumberFormat="1" applyFont="1" applyFill="1" applyBorder="1" applyAlignment="1">
      <alignment vertical="top" wrapText="1"/>
    </xf>
    <xf numFmtId="49" fontId="8" fillId="2" borderId="0" xfId="0" applyNumberFormat="1" applyFont="1" applyFill="1" applyBorder="1" applyAlignment="1">
      <alignment horizontal="justify" wrapText="1"/>
    </xf>
    <xf numFmtId="49" fontId="14" fillId="2" borderId="0" xfId="0" applyNumberFormat="1" applyFont="1" applyFill="1" applyBorder="1" applyAlignment="1">
      <alignment horizontal="justify" vertical="top" wrapText="1"/>
    </xf>
    <xf numFmtId="49" fontId="9" fillId="2" borderId="0" xfId="0" applyNumberFormat="1" applyFont="1" applyFill="1" applyBorder="1" applyAlignment="1">
      <alignment horizontal="justify" vertical="top" wrapText="1"/>
    </xf>
    <xf numFmtId="3" fontId="9" fillId="0" borderId="0" xfId="0" applyNumberFormat="1" applyFont="1" applyFill="1"/>
    <xf numFmtId="0" fontId="8" fillId="2" borderId="0" xfId="0" applyFont="1" applyFill="1" applyBorder="1" applyAlignment="1">
      <alignment horizontal="center"/>
    </xf>
    <xf numFmtId="0" fontId="14" fillId="3" borderId="0" xfId="0" applyFont="1" applyFill="1" applyBorder="1" applyAlignment="1">
      <alignment vertical="top"/>
    </xf>
    <xf numFmtId="49" fontId="14" fillId="3" borderId="0" xfId="0" applyNumberFormat="1" applyFont="1" applyFill="1" applyBorder="1" applyAlignment="1">
      <alignment horizontal="justify" vertical="top" wrapText="1"/>
    </xf>
    <xf numFmtId="49" fontId="9" fillId="0" borderId="0" xfId="0" applyNumberFormat="1" applyFont="1" applyFill="1" applyBorder="1" applyAlignment="1">
      <alignment horizontal="right" vertical="top" wrapText="1"/>
    </xf>
    <xf numFmtId="49" fontId="9" fillId="2" borderId="0" xfId="0" applyNumberFormat="1" applyFont="1" applyFill="1" applyBorder="1" applyAlignment="1">
      <alignment horizontal="left" vertical="top" wrapText="1"/>
    </xf>
    <xf numFmtId="3" fontId="9" fillId="3" borderId="0" xfId="0" applyNumberFormat="1" applyFont="1" applyFill="1" applyAlignment="1"/>
    <xf numFmtId="0" fontId="9" fillId="2" borderId="0" xfId="0" applyFont="1" applyFill="1" applyBorder="1" applyAlignment="1">
      <alignment horizontal="right"/>
    </xf>
    <xf numFmtId="0" fontId="9" fillId="2" borderId="0" xfId="0" applyFont="1" applyFill="1" applyBorder="1" applyAlignment="1">
      <alignment horizontal="left" vertical="center"/>
    </xf>
    <xf numFmtId="0" fontId="9" fillId="0" borderId="0" xfId="0" applyFont="1" applyFill="1" applyAlignment="1">
      <alignment vertical="center"/>
    </xf>
    <xf numFmtId="0" fontId="9" fillId="4" borderId="0" xfId="0" applyFont="1" applyFill="1"/>
    <xf numFmtId="0" fontId="9" fillId="0" borderId="0" xfId="0" applyFont="1"/>
    <xf numFmtId="0" fontId="9" fillId="2" borderId="0" xfId="0" applyFont="1" applyFill="1" applyBorder="1" applyAlignment="1">
      <alignment horizontal="left" vertical="top" wrapText="1"/>
    </xf>
    <xf numFmtId="0" fontId="9" fillId="2" borderId="0" xfId="0" applyFont="1" applyFill="1" applyBorder="1" applyAlignment="1">
      <alignment horizontal="center" vertical="top" wrapText="1"/>
    </xf>
    <xf numFmtId="0" fontId="9" fillId="2" borderId="2" xfId="1" applyNumberFormat="1" applyFont="1" applyFill="1" applyBorder="1" applyAlignment="1">
      <alignment horizontal="justify" vertical="top" wrapText="1"/>
    </xf>
    <xf numFmtId="0" fontId="9" fillId="2" borderId="3" xfId="1" applyNumberFormat="1" applyFont="1" applyFill="1" applyBorder="1" applyAlignment="1">
      <alignment horizontal="justify" vertical="top" wrapText="1"/>
    </xf>
    <xf numFmtId="0" fontId="25" fillId="2" borderId="0" xfId="0" applyFont="1" applyFill="1" applyBorder="1" applyAlignment="1">
      <alignment vertical="center"/>
    </xf>
    <xf numFmtId="0" fontId="3" fillId="2" borderId="0" xfId="0" applyFont="1" applyFill="1" applyBorder="1" applyAlignment="1">
      <alignment horizontal="left" vertical="center"/>
    </xf>
    <xf numFmtId="0" fontId="18" fillId="3" borderId="2" xfId="1" applyNumberFormat="1" applyFont="1" applyFill="1" applyBorder="1" applyAlignment="1">
      <alignment horizontal="center" vertical="top" wrapText="1"/>
    </xf>
    <xf numFmtId="49" fontId="19" fillId="3" borderId="0" xfId="0" applyNumberFormat="1" applyFont="1" applyFill="1" applyBorder="1" applyAlignment="1">
      <alignment vertical="center" wrapText="1"/>
    </xf>
    <xf numFmtId="49" fontId="19" fillId="3" borderId="0" xfId="0" applyNumberFormat="1" applyFont="1" applyFill="1" applyBorder="1" applyAlignment="1">
      <alignment vertical="top" wrapText="1"/>
    </xf>
    <xf numFmtId="3" fontId="19" fillId="3" borderId="0" xfId="0" applyNumberFormat="1" applyFont="1" applyFill="1" applyAlignment="1">
      <alignment vertical="center"/>
    </xf>
    <xf numFmtId="3" fontId="26" fillId="5" borderId="0" xfId="0" applyNumberFormat="1" applyFont="1" applyFill="1"/>
    <xf numFmtId="0" fontId="27" fillId="0" borderId="0" xfId="0" applyFont="1"/>
    <xf numFmtId="3" fontId="28" fillId="0" borderId="0" xfId="0" applyNumberFormat="1" applyFont="1"/>
    <xf numFmtId="3" fontId="29" fillId="0" borderId="0" xfId="0" applyNumberFormat="1" applyFont="1"/>
    <xf numFmtId="0" fontId="28" fillId="0" borderId="0" xfId="0" applyFont="1"/>
    <xf numFmtId="3" fontId="0" fillId="0" borderId="0" xfId="0" applyNumberFormat="1"/>
    <xf numFmtId="0" fontId="0" fillId="6" borderId="0" xfId="0" applyFill="1"/>
    <xf numFmtId="0" fontId="26" fillId="0" borderId="0" xfId="0" applyFont="1" applyAlignment="1">
      <alignment wrapText="1"/>
    </xf>
    <xf numFmtId="0" fontId="25" fillId="0" borderId="0" xfId="0" applyFont="1"/>
    <xf numFmtId="0" fontId="6" fillId="2" borderId="0" xfId="0" applyFont="1" applyFill="1" applyBorder="1" applyAlignment="1">
      <alignment horizontal="center"/>
    </xf>
    <xf numFmtId="0" fontId="7" fillId="2" borderId="0" xfId="0" applyFont="1" applyFill="1" applyBorder="1" applyAlignment="1"/>
    <xf numFmtId="0" fontId="6" fillId="2" borderId="0" xfId="0" applyFont="1" applyFill="1" applyBorder="1" applyAlignment="1">
      <alignment horizontal="center" wrapText="1"/>
    </xf>
    <xf numFmtId="0" fontId="8" fillId="2" borderId="0" xfId="0" applyFont="1" applyFill="1" applyBorder="1" applyAlignment="1">
      <alignment horizontal="center"/>
    </xf>
    <xf numFmtId="3" fontId="30" fillId="5" borderId="0" xfId="0" applyNumberFormat="1" applyFont="1" applyFill="1"/>
  </cellXfs>
  <cellStyles count="2">
    <cellStyle name="Normal" xfId="0" builtinId="0"/>
    <cellStyle name="Normal 2" xfId="1"/>
  </cellStyles>
  <dxfs count="0"/>
  <tableStyles count="0" defaultTableStyle="TableStyleMedium2" defaultPivotStyle="PivotStyleMedium9"/>
  <colors>
    <mruColors>
      <color rgb="FFFF00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tabSelected="1" topLeftCell="A21" workbookViewId="0">
      <selection activeCell="B26" sqref="B26"/>
    </sheetView>
  </sheetViews>
  <sheetFormatPr defaultRowHeight="15" x14ac:dyDescent="0.25"/>
  <cols>
    <col min="1" max="1" width="11" style="6" customWidth="1"/>
    <col min="2" max="2" width="35.7109375" style="6" customWidth="1"/>
    <col min="3" max="3" width="8.85546875" style="7" customWidth="1"/>
    <col min="4" max="4" width="5.5703125" style="7" customWidth="1"/>
    <col min="5" max="5" width="5" style="8" customWidth="1"/>
    <col min="6" max="6" width="58.28515625" style="6" customWidth="1"/>
    <col min="7" max="7" width="7.5703125" style="6" hidden="1" customWidth="1"/>
    <col min="8" max="8" width="16.5703125" style="1" hidden="1" customWidth="1"/>
    <col min="9" max="9" width="11.28515625" style="1" customWidth="1"/>
    <col min="10" max="10" width="15.7109375" customWidth="1"/>
    <col min="11" max="11" width="0.140625" customWidth="1"/>
    <col min="12" max="12" width="9.140625" hidden="1" customWidth="1"/>
    <col min="13" max="13" width="7.140625" customWidth="1"/>
  </cols>
  <sheetData>
    <row r="1" spans="1:11" x14ac:dyDescent="0.25">
      <c r="A1" s="94" t="s">
        <v>86</v>
      </c>
      <c r="B1" s="94"/>
      <c r="C1" s="94"/>
      <c r="D1" s="94"/>
      <c r="E1" s="94"/>
      <c r="F1" s="94"/>
      <c r="G1" s="94"/>
      <c r="H1" s="9"/>
      <c r="I1" s="9"/>
      <c r="J1" s="12"/>
      <c r="K1" s="10"/>
    </row>
    <row r="2" spans="1:11" ht="38.25" customHeight="1" x14ac:dyDescent="0.25">
      <c r="A2" s="94" t="s">
        <v>0</v>
      </c>
      <c r="B2" s="94"/>
      <c r="C2" s="94"/>
      <c r="D2" s="94"/>
      <c r="E2" s="94"/>
      <c r="F2" s="94"/>
      <c r="G2" s="94"/>
      <c r="H2" s="9"/>
      <c r="I2" s="9"/>
      <c r="J2" s="12"/>
      <c r="K2" s="10"/>
    </row>
    <row r="3" spans="1:11" ht="1.5" hidden="1" customHeight="1" x14ac:dyDescent="0.25">
      <c r="A3" s="13"/>
      <c r="B3" s="13"/>
      <c r="C3" s="14"/>
      <c r="D3" s="14"/>
      <c r="E3" s="15"/>
      <c r="F3" s="13"/>
      <c r="G3" s="13"/>
      <c r="J3" s="16"/>
    </row>
    <row r="4" spans="1:11" hidden="1" x14ac:dyDescent="0.25">
      <c r="A4" s="92"/>
      <c r="B4" s="93"/>
      <c r="C4" s="93"/>
      <c r="D4" s="93"/>
      <c r="E4" s="93"/>
      <c r="F4" s="93"/>
      <c r="G4" s="17"/>
      <c r="J4" s="16"/>
    </row>
    <row r="5" spans="1:11" ht="52.5" customHeight="1" x14ac:dyDescent="0.25">
      <c r="A5" s="95" t="s">
        <v>1</v>
      </c>
      <c r="B5" s="95"/>
      <c r="C5" s="95"/>
      <c r="D5" s="95"/>
      <c r="E5" s="95"/>
      <c r="F5" s="95"/>
      <c r="G5" s="18"/>
      <c r="I5" s="91" t="s">
        <v>87</v>
      </c>
      <c r="J5" s="90" t="s">
        <v>88</v>
      </c>
    </row>
    <row r="6" spans="1:11" ht="49.5" customHeight="1" thickBot="1" x14ac:dyDescent="0.3">
      <c r="A6" s="19" t="s">
        <v>2</v>
      </c>
      <c r="B6" s="20" t="s">
        <v>3</v>
      </c>
      <c r="C6" s="20" t="s">
        <v>4</v>
      </c>
      <c r="D6" s="20" t="s">
        <v>5</v>
      </c>
      <c r="E6" s="21"/>
      <c r="F6" s="20"/>
      <c r="G6" s="22"/>
      <c r="H6" s="23" t="s">
        <v>6</v>
      </c>
      <c r="I6" s="24" t="s">
        <v>7</v>
      </c>
      <c r="J6" s="24" t="s">
        <v>7</v>
      </c>
    </row>
    <row r="7" spans="1:11" ht="9" customHeight="1" x14ac:dyDescent="0.25">
      <c r="A7" s="25"/>
      <c r="B7" s="26"/>
      <c r="C7" s="27"/>
      <c r="D7" s="28"/>
      <c r="E7" s="25"/>
      <c r="F7" s="29"/>
      <c r="G7" s="29"/>
      <c r="H7" s="30"/>
      <c r="I7" s="31"/>
      <c r="J7" s="16"/>
    </row>
    <row r="8" spans="1:11" ht="15.75" x14ac:dyDescent="0.25">
      <c r="A8" s="32" t="s">
        <v>8</v>
      </c>
      <c r="B8" s="32" t="s">
        <v>9</v>
      </c>
      <c r="C8" s="33">
        <v>17</v>
      </c>
      <c r="D8" s="33">
        <v>2</v>
      </c>
      <c r="E8" s="34"/>
      <c r="F8" s="34"/>
      <c r="G8" s="34"/>
      <c r="H8" s="35"/>
      <c r="I8" s="36">
        <v>562000</v>
      </c>
      <c r="J8" s="85">
        <f>I8+(I8*0.068)</f>
        <v>600216</v>
      </c>
    </row>
    <row r="9" spans="1:11" ht="15.75" customHeight="1" x14ac:dyDescent="0.25">
      <c r="A9" s="37"/>
      <c r="B9" s="37"/>
      <c r="C9" s="33"/>
      <c r="D9" s="33">
        <v>3</v>
      </c>
      <c r="E9" s="34"/>
      <c r="F9" s="34"/>
      <c r="G9" s="34"/>
      <c r="H9" s="35"/>
      <c r="I9" s="36">
        <v>1700000</v>
      </c>
      <c r="J9" s="85">
        <f t="shared" ref="J9:J10" si="0">I9+(I9*0.068)</f>
        <v>1815600</v>
      </c>
    </row>
    <row r="10" spans="1:11" ht="16.5" customHeight="1" x14ac:dyDescent="0.25">
      <c r="A10" s="37"/>
      <c r="B10" s="37"/>
      <c r="C10" s="33">
        <v>45</v>
      </c>
      <c r="D10" s="33" t="s">
        <v>10</v>
      </c>
      <c r="E10" s="37"/>
      <c r="F10" s="37"/>
      <c r="G10" s="37"/>
      <c r="H10" s="35"/>
      <c r="I10" s="36">
        <v>1700000</v>
      </c>
      <c r="J10" s="85">
        <f t="shared" si="0"/>
        <v>1815600</v>
      </c>
    </row>
    <row r="11" spans="1:11" ht="11.25" customHeight="1" x14ac:dyDescent="0.25">
      <c r="A11" s="25"/>
      <c r="B11" s="26"/>
      <c r="C11" s="38"/>
      <c r="D11" s="39"/>
      <c r="E11" s="25"/>
      <c r="F11" s="26"/>
      <c r="G11" s="26"/>
      <c r="H11" s="35"/>
      <c r="I11" s="36"/>
      <c r="J11" s="86"/>
    </row>
    <row r="12" spans="1:11" ht="45" x14ac:dyDescent="0.25">
      <c r="A12" s="25"/>
      <c r="B12" s="26"/>
      <c r="C12" s="38"/>
      <c r="D12" s="39"/>
      <c r="E12" s="25"/>
      <c r="F12" s="29" t="s">
        <v>11</v>
      </c>
      <c r="G12" s="29"/>
      <c r="H12" s="35"/>
      <c r="I12" s="36"/>
      <c r="J12" s="86"/>
    </row>
    <row r="13" spans="1:11" ht="45" x14ac:dyDescent="0.25">
      <c r="A13" s="25"/>
      <c r="B13" s="26"/>
      <c r="C13" s="27">
        <v>51</v>
      </c>
      <c r="D13" s="27" t="s">
        <v>10</v>
      </c>
      <c r="E13" s="25" t="s">
        <v>12</v>
      </c>
      <c r="F13" s="29" t="s">
        <v>13</v>
      </c>
      <c r="G13" s="29"/>
      <c r="H13" s="35"/>
      <c r="I13" s="36">
        <v>61500</v>
      </c>
      <c r="J13" s="85">
        <f t="shared" ref="J13:J56" si="1">I13+(I13*0.068)</f>
        <v>65682</v>
      </c>
    </row>
    <row r="14" spans="1:11" ht="15.75" x14ac:dyDescent="0.25">
      <c r="A14" s="25"/>
      <c r="B14" s="26"/>
      <c r="C14" s="33"/>
      <c r="D14" s="38"/>
      <c r="E14" s="25" t="s">
        <v>14</v>
      </c>
      <c r="F14" s="29" t="s">
        <v>15</v>
      </c>
      <c r="G14" s="29"/>
      <c r="H14" s="35"/>
      <c r="I14" s="36">
        <v>30750</v>
      </c>
      <c r="J14" s="85">
        <f t="shared" si="1"/>
        <v>32841</v>
      </c>
    </row>
    <row r="15" spans="1:11" ht="15.75" x14ac:dyDescent="0.25">
      <c r="A15" s="25"/>
      <c r="B15" s="26"/>
      <c r="C15" s="33">
        <v>76</v>
      </c>
      <c r="D15" s="33" t="s">
        <v>10</v>
      </c>
      <c r="E15" s="37" t="s">
        <v>12</v>
      </c>
      <c r="F15" s="37" t="s">
        <v>16</v>
      </c>
      <c r="G15" s="37"/>
      <c r="H15" s="35"/>
      <c r="I15" s="36">
        <v>371000</v>
      </c>
      <c r="J15" s="85">
        <f t="shared" si="1"/>
        <v>396228</v>
      </c>
    </row>
    <row r="16" spans="1:11" ht="15.75" x14ac:dyDescent="0.25">
      <c r="A16" s="25"/>
      <c r="B16" s="26"/>
      <c r="C16" s="38"/>
      <c r="D16" s="38"/>
      <c r="E16" s="25" t="s">
        <v>14</v>
      </c>
      <c r="F16" s="25" t="s">
        <v>17</v>
      </c>
      <c r="G16" s="25"/>
      <c r="H16" s="35"/>
      <c r="I16" s="36">
        <v>185500</v>
      </c>
      <c r="J16" s="85">
        <f t="shared" si="1"/>
        <v>198114</v>
      </c>
    </row>
    <row r="17" spans="1:11" ht="30" x14ac:dyDescent="0.25">
      <c r="A17" s="25"/>
      <c r="B17" s="26"/>
      <c r="C17" s="38"/>
      <c r="D17" s="38"/>
      <c r="E17" s="25" t="s">
        <v>18</v>
      </c>
      <c r="F17" s="29" t="s">
        <v>19</v>
      </c>
      <c r="G17" s="29"/>
      <c r="H17" s="40"/>
      <c r="I17" s="36">
        <v>134700</v>
      </c>
      <c r="J17" s="85">
        <f t="shared" si="1"/>
        <v>143859.6</v>
      </c>
    </row>
    <row r="18" spans="1:11" ht="15.75" x14ac:dyDescent="0.25">
      <c r="A18" s="25"/>
      <c r="B18" s="26"/>
      <c r="C18" s="38"/>
      <c r="D18" s="38"/>
      <c r="E18" s="18" t="s">
        <v>20</v>
      </c>
      <c r="F18" s="26" t="s">
        <v>15</v>
      </c>
      <c r="G18" s="26"/>
      <c r="H18" s="35"/>
      <c r="I18" s="36">
        <v>100700</v>
      </c>
      <c r="J18" s="85">
        <f t="shared" si="1"/>
        <v>107547.6</v>
      </c>
    </row>
    <row r="19" spans="1:11" ht="30" x14ac:dyDescent="0.25">
      <c r="A19" s="25"/>
      <c r="B19" s="26"/>
      <c r="C19" s="38"/>
      <c r="D19" s="38"/>
      <c r="E19" s="25"/>
      <c r="F19" s="29" t="s">
        <v>21</v>
      </c>
      <c r="G19" s="29"/>
      <c r="H19" s="35"/>
      <c r="I19" s="36"/>
      <c r="J19" s="85"/>
    </row>
    <row r="20" spans="1:11" ht="15.75" x14ac:dyDescent="0.25">
      <c r="A20" s="25" t="s">
        <v>22</v>
      </c>
      <c r="B20" s="26" t="s">
        <v>23</v>
      </c>
      <c r="C20" s="38">
        <v>3</v>
      </c>
      <c r="D20" s="39">
        <v>2</v>
      </c>
      <c r="E20" s="25"/>
      <c r="F20" s="26"/>
      <c r="G20" s="26"/>
      <c r="H20" s="35"/>
      <c r="I20" s="36">
        <v>202500</v>
      </c>
      <c r="J20" s="85">
        <f t="shared" si="1"/>
        <v>216270</v>
      </c>
    </row>
    <row r="21" spans="1:11" ht="10.5" customHeight="1" x14ac:dyDescent="0.25">
      <c r="A21" s="25"/>
      <c r="B21" s="26"/>
      <c r="C21" s="38"/>
      <c r="D21" s="38"/>
      <c r="E21" s="25"/>
      <c r="F21" s="26"/>
      <c r="G21" s="26"/>
      <c r="H21" s="35"/>
      <c r="I21" s="36"/>
      <c r="J21" s="85"/>
    </row>
    <row r="22" spans="1:11" ht="60" x14ac:dyDescent="0.25">
      <c r="A22" s="25" t="s">
        <v>24</v>
      </c>
      <c r="B22" s="41" t="s">
        <v>25</v>
      </c>
      <c r="C22" s="33">
        <v>4</v>
      </c>
      <c r="D22" s="33">
        <v>1</v>
      </c>
      <c r="E22" s="37"/>
      <c r="F22" s="37"/>
      <c r="G22" s="37"/>
      <c r="H22" s="35"/>
      <c r="I22" s="36">
        <v>100700</v>
      </c>
      <c r="J22" s="85">
        <f t="shared" si="1"/>
        <v>107547.6</v>
      </c>
    </row>
    <row r="23" spans="1:11" ht="30" x14ac:dyDescent="0.25">
      <c r="A23" s="42" t="s">
        <v>26</v>
      </c>
      <c r="B23" s="41" t="s">
        <v>27</v>
      </c>
      <c r="C23" s="27">
        <v>35</v>
      </c>
      <c r="D23" s="43">
        <v>1</v>
      </c>
      <c r="E23" s="44" t="s">
        <v>12</v>
      </c>
      <c r="F23" s="44" t="s">
        <v>28</v>
      </c>
      <c r="G23" s="45"/>
      <c r="H23" s="46"/>
      <c r="I23" s="47"/>
      <c r="J23" s="85">
        <f t="shared" si="1"/>
        <v>0</v>
      </c>
    </row>
    <row r="24" spans="1:11" ht="31.5" x14ac:dyDescent="0.35">
      <c r="A24" s="25"/>
      <c r="B24" s="26"/>
      <c r="C24" s="48"/>
      <c r="D24" s="48"/>
      <c r="E24" s="45"/>
      <c r="F24" s="80" t="s">
        <v>29</v>
      </c>
      <c r="G24" s="81"/>
      <c r="H24" s="82"/>
      <c r="I24" s="82">
        <v>1150</v>
      </c>
      <c r="J24" s="96">
        <f t="shared" si="1"/>
        <v>1228.2</v>
      </c>
      <c r="K24" s="88">
        <v>1230</v>
      </c>
    </row>
    <row r="25" spans="1:11" ht="15.75" x14ac:dyDescent="0.25">
      <c r="A25" s="25"/>
      <c r="B25" s="26"/>
      <c r="C25" s="48"/>
      <c r="D25" s="48"/>
      <c r="E25" s="25"/>
      <c r="F25" s="49" t="s">
        <v>30</v>
      </c>
      <c r="G25" s="49"/>
      <c r="H25" s="35"/>
      <c r="I25" s="50">
        <v>590</v>
      </c>
      <c r="J25" s="85">
        <f t="shared" si="1"/>
        <v>630.12</v>
      </c>
    </row>
    <row r="26" spans="1:11" ht="30" x14ac:dyDescent="0.25">
      <c r="A26" s="25"/>
      <c r="B26" s="26"/>
      <c r="C26" s="48"/>
      <c r="D26" s="48"/>
      <c r="E26" s="25" t="s">
        <v>31</v>
      </c>
      <c r="F26" s="51" t="s">
        <v>32</v>
      </c>
      <c r="G26" s="51"/>
      <c r="H26" s="35"/>
      <c r="I26" s="36">
        <v>88350</v>
      </c>
      <c r="J26" s="85">
        <f t="shared" si="1"/>
        <v>94357.8</v>
      </c>
    </row>
    <row r="27" spans="1:11" ht="30" x14ac:dyDescent="0.25">
      <c r="A27" s="25"/>
      <c r="B27" s="26"/>
      <c r="C27" s="48"/>
      <c r="D27" s="48"/>
      <c r="E27" s="25" t="s">
        <v>18</v>
      </c>
      <c r="F27" s="52" t="s">
        <v>33</v>
      </c>
      <c r="G27" s="52"/>
      <c r="H27" s="35"/>
      <c r="I27" s="36">
        <v>13200</v>
      </c>
      <c r="J27" s="85">
        <f t="shared" si="1"/>
        <v>14097.6</v>
      </c>
    </row>
    <row r="28" spans="1:11" ht="30" x14ac:dyDescent="0.25">
      <c r="A28" s="25"/>
      <c r="B28" s="26"/>
      <c r="C28" s="38"/>
      <c r="D28" s="38"/>
      <c r="E28" s="25" t="s">
        <v>20</v>
      </c>
      <c r="F28" s="51" t="s">
        <v>34</v>
      </c>
      <c r="G28" s="51"/>
      <c r="H28" s="35"/>
      <c r="I28" s="36">
        <v>7700</v>
      </c>
      <c r="J28" s="85">
        <f t="shared" si="1"/>
        <v>8223.6</v>
      </c>
      <c r="K28">
        <v>8200</v>
      </c>
    </row>
    <row r="29" spans="1:11" ht="15.75" x14ac:dyDescent="0.25">
      <c r="A29" s="25"/>
      <c r="B29" s="26"/>
      <c r="C29" s="38"/>
      <c r="D29" s="38"/>
      <c r="E29" s="25" t="s">
        <v>35</v>
      </c>
      <c r="F29" s="51" t="s">
        <v>36</v>
      </c>
      <c r="G29" s="51"/>
      <c r="H29" s="35"/>
      <c r="I29" s="36">
        <v>22000</v>
      </c>
      <c r="J29" s="85">
        <f t="shared" si="1"/>
        <v>23496</v>
      </c>
      <c r="K29">
        <v>223500</v>
      </c>
    </row>
    <row r="30" spans="1:11" ht="15.75" x14ac:dyDescent="0.25">
      <c r="A30" s="25"/>
      <c r="B30" s="26"/>
      <c r="C30" s="38"/>
      <c r="D30" s="38"/>
      <c r="E30" s="25" t="s">
        <v>37</v>
      </c>
      <c r="F30" s="42" t="s">
        <v>38</v>
      </c>
      <c r="G30" s="42"/>
      <c r="H30" s="35"/>
      <c r="I30" s="50">
        <v>28000</v>
      </c>
      <c r="J30" s="85">
        <f t="shared" si="1"/>
        <v>29904</v>
      </c>
      <c r="K30">
        <v>30000</v>
      </c>
    </row>
    <row r="31" spans="1:11" ht="15.75" x14ac:dyDescent="0.25">
      <c r="A31" s="25"/>
      <c r="B31" s="26"/>
      <c r="C31" s="38"/>
      <c r="D31" s="38"/>
      <c r="E31" s="53"/>
      <c r="F31" s="25" t="s">
        <v>39</v>
      </c>
      <c r="G31" s="26"/>
      <c r="H31" s="35"/>
      <c r="I31" s="50">
        <v>78000</v>
      </c>
      <c r="J31" s="85">
        <f t="shared" si="1"/>
        <v>83304</v>
      </c>
      <c r="K31">
        <v>83300</v>
      </c>
    </row>
    <row r="32" spans="1:11" ht="15.75" x14ac:dyDescent="0.25">
      <c r="A32" s="25"/>
      <c r="B32" s="26"/>
      <c r="C32" s="38"/>
      <c r="D32" s="18"/>
      <c r="E32" s="37" t="s">
        <v>40</v>
      </c>
      <c r="F32" s="54" t="s">
        <v>41</v>
      </c>
      <c r="G32" s="54"/>
      <c r="H32" s="35"/>
      <c r="I32" s="50">
        <v>60300</v>
      </c>
      <c r="J32" s="85">
        <f t="shared" si="1"/>
        <v>64400.4</v>
      </c>
      <c r="K32">
        <v>64400</v>
      </c>
    </row>
    <row r="33" spans="1:13" ht="30" x14ac:dyDescent="0.25">
      <c r="A33" s="25"/>
      <c r="B33" s="26"/>
      <c r="C33" s="38"/>
      <c r="D33" s="38"/>
      <c r="E33" s="37" t="s">
        <v>42</v>
      </c>
      <c r="F33" s="54" t="s">
        <v>43</v>
      </c>
      <c r="G33" s="54"/>
      <c r="H33" s="35"/>
      <c r="I33" s="36">
        <v>5800</v>
      </c>
      <c r="J33" s="85">
        <f t="shared" si="1"/>
        <v>6194.4</v>
      </c>
      <c r="K33">
        <v>6200</v>
      </c>
    </row>
    <row r="34" spans="1:13" ht="30" x14ac:dyDescent="0.25">
      <c r="A34" s="25"/>
      <c r="B34" s="26"/>
      <c r="C34" s="38"/>
      <c r="D34" s="38"/>
      <c r="E34" s="25" t="s">
        <v>44</v>
      </c>
      <c r="F34" s="51" t="s">
        <v>45</v>
      </c>
      <c r="G34" s="51"/>
      <c r="H34" s="40"/>
      <c r="I34" s="50">
        <v>24200</v>
      </c>
      <c r="J34" s="85">
        <f t="shared" si="1"/>
        <v>25845.599999999999</v>
      </c>
      <c r="K34">
        <v>25800</v>
      </c>
    </row>
    <row r="35" spans="1:13" ht="30" x14ac:dyDescent="0.25">
      <c r="A35" s="25"/>
      <c r="B35" s="26"/>
      <c r="C35" s="38"/>
      <c r="D35" s="38"/>
      <c r="E35" s="25" t="s">
        <v>46</v>
      </c>
      <c r="F35" s="51" t="s">
        <v>47</v>
      </c>
      <c r="G35" s="51"/>
      <c r="H35" s="35"/>
      <c r="I35" s="36">
        <v>440000</v>
      </c>
      <c r="J35" s="85">
        <f t="shared" si="1"/>
        <v>469920</v>
      </c>
      <c r="K35">
        <v>470000</v>
      </c>
    </row>
    <row r="36" spans="1:13" ht="75" x14ac:dyDescent="0.25">
      <c r="A36" s="25"/>
      <c r="B36" s="55"/>
      <c r="C36" s="38"/>
      <c r="D36" s="38"/>
      <c r="E36" s="25" t="s">
        <v>48</v>
      </c>
      <c r="F36" s="56" t="s">
        <v>49</v>
      </c>
      <c r="G36" s="56"/>
      <c r="H36" s="35"/>
      <c r="I36" s="36"/>
      <c r="J36" s="85">
        <f t="shared" si="1"/>
        <v>0</v>
      </c>
    </row>
    <row r="37" spans="1:13" ht="15.75" x14ac:dyDescent="0.25">
      <c r="A37" s="25"/>
      <c r="B37" s="26"/>
      <c r="C37" s="38"/>
      <c r="D37" s="38"/>
      <c r="E37" s="25"/>
      <c r="F37" s="57" t="s">
        <v>50</v>
      </c>
      <c r="G37" s="57"/>
      <c r="H37" s="35"/>
      <c r="I37" s="50">
        <v>88350</v>
      </c>
      <c r="J37" s="85">
        <f t="shared" si="1"/>
        <v>94357.8</v>
      </c>
      <c r="K37">
        <v>94360</v>
      </c>
    </row>
    <row r="38" spans="1:13" ht="15.75" x14ac:dyDescent="0.25">
      <c r="A38" s="25"/>
      <c r="B38" s="26"/>
      <c r="C38" s="38"/>
      <c r="D38" s="38"/>
      <c r="E38" s="25"/>
      <c r="F38" s="57" t="s">
        <v>51</v>
      </c>
      <c r="G38" s="57"/>
      <c r="H38" s="35"/>
      <c r="I38" s="50">
        <v>43650</v>
      </c>
      <c r="J38" s="85">
        <f t="shared" si="1"/>
        <v>46618.2</v>
      </c>
      <c r="K38">
        <v>46600</v>
      </c>
    </row>
    <row r="39" spans="1:13" ht="15.75" x14ac:dyDescent="0.25">
      <c r="A39" s="25"/>
      <c r="B39" s="26"/>
      <c r="C39" s="38"/>
      <c r="D39" s="38"/>
      <c r="E39" s="25"/>
      <c r="F39" s="57" t="s">
        <v>52</v>
      </c>
      <c r="G39" s="57"/>
      <c r="H39" s="40"/>
      <c r="I39" s="50">
        <v>330500</v>
      </c>
      <c r="J39" s="85">
        <f t="shared" si="1"/>
        <v>352974</v>
      </c>
      <c r="K39">
        <v>353000</v>
      </c>
    </row>
    <row r="40" spans="1:13" ht="30" x14ac:dyDescent="0.25">
      <c r="A40" s="25"/>
      <c r="B40" s="26"/>
      <c r="C40" s="38"/>
      <c r="D40" s="58"/>
      <c r="E40" s="45" t="s">
        <v>53</v>
      </c>
      <c r="F40" s="59" t="s">
        <v>54</v>
      </c>
      <c r="G40" s="60"/>
      <c r="H40" s="35"/>
      <c r="I40" s="61"/>
      <c r="J40" s="85">
        <f t="shared" si="1"/>
        <v>0</v>
      </c>
    </row>
    <row r="41" spans="1:13" ht="15.75" x14ac:dyDescent="0.25">
      <c r="A41" s="25"/>
      <c r="B41" s="26"/>
      <c r="C41" s="38"/>
      <c r="D41" s="62"/>
      <c r="E41" s="25"/>
      <c r="F41" s="60" t="s">
        <v>55</v>
      </c>
      <c r="G41" s="60"/>
      <c r="H41" s="35"/>
      <c r="I41" s="36">
        <v>826000</v>
      </c>
      <c r="J41" s="85">
        <f t="shared" si="1"/>
        <v>882168</v>
      </c>
      <c r="K41">
        <v>882100</v>
      </c>
    </row>
    <row r="42" spans="1:13" ht="15.75" x14ac:dyDescent="0.25">
      <c r="A42" s="25"/>
      <c r="B42" s="26"/>
      <c r="C42" s="38"/>
      <c r="D42" s="62"/>
      <c r="E42" s="25"/>
      <c r="F42" s="60" t="s">
        <v>56</v>
      </c>
      <c r="G42" s="60"/>
      <c r="H42" s="35"/>
      <c r="I42" s="36">
        <v>330500</v>
      </c>
      <c r="J42" s="85">
        <f t="shared" si="1"/>
        <v>352974</v>
      </c>
      <c r="K42">
        <v>353000</v>
      </c>
    </row>
    <row r="43" spans="1:13" ht="15.75" x14ac:dyDescent="0.25">
      <c r="A43" s="25"/>
      <c r="B43" s="26"/>
      <c r="C43" s="38"/>
      <c r="D43" s="62"/>
      <c r="E43" s="25" t="s">
        <v>57</v>
      </c>
      <c r="F43" s="60" t="s">
        <v>58</v>
      </c>
      <c r="G43" s="60"/>
      <c r="H43" s="35"/>
      <c r="I43" s="50">
        <v>826000</v>
      </c>
      <c r="J43" s="85">
        <f t="shared" si="1"/>
        <v>882168</v>
      </c>
      <c r="K43">
        <v>882100</v>
      </c>
    </row>
    <row r="44" spans="1:13" ht="47.25" customHeight="1" x14ac:dyDescent="0.25">
      <c r="A44" s="25"/>
      <c r="B44" s="26"/>
      <c r="C44" s="38"/>
      <c r="D44" s="18"/>
      <c r="E44" s="63" t="s">
        <v>59</v>
      </c>
      <c r="F44" s="64" t="s">
        <v>89</v>
      </c>
      <c r="G44" s="60"/>
      <c r="H44" s="35"/>
      <c r="I44" s="36">
        <v>5750</v>
      </c>
      <c r="J44" s="83">
        <v>6140</v>
      </c>
      <c r="K44" s="84" t="s">
        <v>94</v>
      </c>
      <c r="L44">
        <v>6150</v>
      </c>
      <c r="M44" s="89"/>
    </row>
    <row r="45" spans="1:13" ht="21" customHeight="1" x14ac:dyDescent="0.25">
      <c r="A45" s="25"/>
      <c r="B45" s="26"/>
      <c r="C45" s="38"/>
      <c r="D45" s="38"/>
      <c r="E45" s="25" t="s">
        <v>60</v>
      </c>
      <c r="F45" s="60" t="s">
        <v>61</v>
      </c>
      <c r="G45" s="60"/>
      <c r="H45" s="35"/>
      <c r="I45" s="50">
        <v>12500</v>
      </c>
      <c r="J45" s="85">
        <f t="shared" si="1"/>
        <v>13350</v>
      </c>
    </row>
    <row r="46" spans="1:13" ht="15.75" x14ac:dyDescent="0.25">
      <c r="A46" s="25"/>
      <c r="B46" s="26"/>
      <c r="C46" s="38"/>
      <c r="D46" s="18"/>
      <c r="E46" s="25" t="s">
        <v>62</v>
      </c>
      <c r="F46" s="60" t="s">
        <v>63</v>
      </c>
      <c r="G46" s="60"/>
      <c r="H46" s="40"/>
      <c r="I46" s="50">
        <v>2750</v>
      </c>
      <c r="J46" s="85">
        <f t="shared" si="1"/>
        <v>2937</v>
      </c>
      <c r="K46">
        <v>2900</v>
      </c>
    </row>
    <row r="47" spans="1:13" ht="30" x14ac:dyDescent="0.25">
      <c r="A47" s="25"/>
      <c r="B47" s="26"/>
      <c r="C47" s="38"/>
      <c r="D47" s="18"/>
      <c r="E47" s="25" t="s">
        <v>64</v>
      </c>
      <c r="F47" s="60" t="s">
        <v>65</v>
      </c>
      <c r="G47" s="60"/>
      <c r="H47" s="35"/>
      <c r="I47" s="50"/>
      <c r="J47" s="85">
        <f t="shared" si="1"/>
        <v>0</v>
      </c>
    </row>
    <row r="48" spans="1:13" ht="15.75" x14ac:dyDescent="0.25">
      <c r="A48" s="25"/>
      <c r="B48" s="26"/>
      <c r="C48" s="38"/>
      <c r="D48" s="18"/>
      <c r="E48" s="25"/>
      <c r="F48" s="60" t="s">
        <v>66</v>
      </c>
      <c r="G48" s="60"/>
      <c r="H48" s="35"/>
      <c r="I48" s="65" t="s">
        <v>67</v>
      </c>
      <c r="J48" s="85">
        <f t="shared" si="1"/>
        <v>5553.6</v>
      </c>
      <c r="K48">
        <v>5500</v>
      </c>
    </row>
    <row r="49" spans="1:11" ht="15.75" x14ac:dyDescent="0.25">
      <c r="A49" s="25"/>
      <c r="B49" s="26"/>
      <c r="C49" s="38"/>
      <c r="D49" s="18"/>
      <c r="E49" s="25"/>
      <c r="F49" s="66" t="s">
        <v>68</v>
      </c>
      <c r="G49" s="60"/>
      <c r="H49" s="35"/>
      <c r="I49" s="65" t="s">
        <v>69</v>
      </c>
      <c r="J49" s="85">
        <f t="shared" si="1"/>
        <v>3310.8</v>
      </c>
      <c r="K49">
        <v>3300</v>
      </c>
    </row>
    <row r="50" spans="1:11" ht="30" x14ac:dyDescent="0.25">
      <c r="A50" s="25"/>
      <c r="B50" s="26"/>
      <c r="C50" s="38"/>
      <c r="D50" s="18"/>
      <c r="E50" s="25" t="s">
        <v>70</v>
      </c>
      <c r="F50" s="60" t="s">
        <v>71</v>
      </c>
      <c r="G50" s="60"/>
      <c r="H50" s="35"/>
      <c r="I50" s="36"/>
      <c r="J50" s="85">
        <f t="shared" si="1"/>
        <v>0</v>
      </c>
    </row>
    <row r="51" spans="1:11" ht="12.75" customHeight="1" x14ac:dyDescent="0.25">
      <c r="A51" s="25"/>
      <c r="B51" s="26"/>
      <c r="C51" s="33">
        <v>40</v>
      </c>
      <c r="D51" s="33">
        <v>4</v>
      </c>
      <c r="E51" s="25"/>
      <c r="F51" s="60"/>
      <c r="G51" s="60"/>
      <c r="H51" s="35"/>
      <c r="I51" s="36">
        <v>24700</v>
      </c>
      <c r="J51" s="85">
        <f t="shared" si="1"/>
        <v>26379.599999999999</v>
      </c>
      <c r="K51">
        <v>26300</v>
      </c>
    </row>
    <row r="52" spans="1:11" ht="16.5" customHeight="1" x14ac:dyDescent="0.25">
      <c r="A52" s="37"/>
      <c r="B52" s="37"/>
      <c r="C52" s="33">
        <v>46</v>
      </c>
      <c r="D52" s="33">
        <v>2</v>
      </c>
      <c r="E52" s="37"/>
      <c r="F52" s="54"/>
      <c r="G52" s="54"/>
      <c r="H52" s="35"/>
      <c r="I52" s="36">
        <v>300000000</v>
      </c>
      <c r="J52" s="85">
        <f t="shared" si="1"/>
        <v>320400000</v>
      </c>
    </row>
    <row r="53" spans="1:11" ht="15.75" x14ac:dyDescent="0.25">
      <c r="A53" s="18"/>
      <c r="B53" s="18"/>
      <c r="C53" s="33">
        <v>79</v>
      </c>
      <c r="D53" s="33" t="s">
        <v>10</v>
      </c>
      <c r="E53" s="37"/>
      <c r="F53" s="54" t="s">
        <v>72</v>
      </c>
      <c r="G53" s="54"/>
      <c r="H53" s="67"/>
      <c r="I53" s="36">
        <v>15000</v>
      </c>
      <c r="J53" s="85">
        <f t="shared" si="1"/>
        <v>16020</v>
      </c>
      <c r="K53">
        <v>16000</v>
      </c>
    </row>
    <row r="54" spans="1:11" ht="8.25" customHeight="1" x14ac:dyDescent="0.25">
      <c r="A54" s="25"/>
      <c r="B54" s="26"/>
      <c r="C54" s="38"/>
      <c r="D54" s="38"/>
      <c r="E54" s="25"/>
      <c r="F54" s="68"/>
      <c r="G54" s="68"/>
      <c r="H54" s="35"/>
      <c r="I54" s="61"/>
      <c r="J54" s="85">
        <f t="shared" si="1"/>
        <v>0</v>
      </c>
    </row>
    <row r="55" spans="1:11" ht="15.75" x14ac:dyDescent="0.25">
      <c r="A55" s="25"/>
      <c r="B55" s="26"/>
      <c r="C55" s="38"/>
      <c r="D55" s="38"/>
      <c r="E55" s="25"/>
      <c r="F55" s="69" t="s">
        <v>73</v>
      </c>
      <c r="G55" s="69"/>
      <c r="H55" s="35"/>
      <c r="I55" s="36">
        <v>15</v>
      </c>
      <c r="J55" s="85">
        <f t="shared" si="1"/>
        <v>16.02</v>
      </c>
      <c r="K55">
        <v>16</v>
      </c>
    </row>
    <row r="56" spans="1:11" ht="15.75" x14ac:dyDescent="0.25">
      <c r="A56" s="69" t="s">
        <v>74</v>
      </c>
      <c r="B56" s="69" t="s">
        <v>75</v>
      </c>
      <c r="C56" s="33">
        <v>7</v>
      </c>
      <c r="D56" s="33">
        <v>1</v>
      </c>
      <c r="E56" s="33"/>
      <c r="F56" s="69" t="s">
        <v>76</v>
      </c>
      <c r="G56" s="69"/>
      <c r="H56" s="67"/>
      <c r="I56" s="70">
        <v>390</v>
      </c>
      <c r="J56" s="85">
        <f t="shared" si="1"/>
        <v>416.52</v>
      </c>
      <c r="K56">
        <v>417</v>
      </c>
    </row>
    <row r="57" spans="1:11" ht="15.75" x14ac:dyDescent="0.25">
      <c r="A57" s="69"/>
      <c r="B57" s="69"/>
      <c r="C57" s="38"/>
      <c r="D57" s="38"/>
      <c r="E57" s="33"/>
      <c r="F57" s="69"/>
      <c r="G57" s="69"/>
      <c r="H57" s="30"/>
      <c r="I57" s="31"/>
      <c r="J57" s="85"/>
    </row>
    <row r="58" spans="1:11" ht="63.75" customHeight="1" x14ac:dyDescent="0.25">
      <c r="A58" s="25"/>
      <c r="B58" s="52"/>
      <c r="C58" s="27"/>
      <c r="D58" s="25"/>
      <c r="E58" s="25"/>
      <c r="F58" s="56"/>
      <c r="G58" s="56"/>
      <c r="H58" s="71"/>
      <c r="I58" s="71"/>
      <c r="J58" s="85"/>
    </row>
    <row r="59" spans="1:11" ht="41.25" customHeight="1" x14ac:dyDescent="0.25">
      <c r="A59" s="77" t="s">
        <v>77</v>
      </c>
      <c r="B59" s="77"/>
      <c r="C59" s="77"/>
      <c r="D59" s="77"/>
      <c r="E59" s="77"/>
      <c r="F59" s="78"/>
      <c r="G59" s="69"/>
      <c r="H59" s="72"/>
      <c r="I59" s="72"/>
      <c r="J59" s="85"/>
    </row>
    <row r="60" spans="1:11" ht="16.5" thickBot="1" x14ac:dyDescent="0.3">
      <c r="A60" s="19" t="s">
        <v>78</v>
      </c>
      <c r="B60" s="20" t="s">
        <v>79</v>
      </c>
      <c r="C60" s="20" t="s">
        <v>4</v>
      </c>
      <c r="D60" s="20" t="s">
        <v>5</v>
      </c>
      <c r="E60" s="21"/>
      <c r="F60" s="22" t="s">
        <v>80</v>
      </c>
      <c r="G60" s="48"/>
      <c r="H60" s="72"/>
      <c r="I60" s="72"/>
      <c r="J60" s="85"/>
    </row>
    <row r="61" spans="1:11" ht="16.5" thickBot="1" x14ac:dyDescent="0.3">
      <c r="A61" s="25"/>
      <c r="B61" s="25"/>
      <c r="C61" s="27"/>
      <c r="D61" s="25"/>
      <c r="E61" s="25"/>
      <c r="F61" s="79" t="s">
        <v>90</v>
      </c>
      <c r="G61" s="56"/>
      <c r="H61" s="72"/>
      <c r="I61" s="72"/>
      <c r="J61" s="85"/>
    </row>
    <row r="62" spans="1:11" ht="288" customHeight="1" thickBot="1" x14ac:dyDescent="0.3">
      <c r="A62" s="52" t="s">
        <v>81</v>
      </c>
      <c r="B62" s="73" t="s">
        <v>82</v>
      </c>
      <c r="C62" s="74" t="s">
        <v>83</v>
      </c>
      <c r="D62" s="74" t="s">
        <v>84</v>
      </c>
      <c r="E62" s="68"/>
      <c r="F62" s="76" t="s">
        <v>92</v>
      </c>
      <c r="G62" s="56"/>
      <c r="H62" s="72"/>
      <c r="I62" s="72"/>
      <c r="J62" s="85"/>
    </row>
    <row r="63" spans="1:11" ht="16.5" thickBot="1" x14ac:dyDescent="0.3">
      <c r="A63" s="2"/>
      <c r="B63" s="2"/>
      <c r="C63" s="3"/>
      <c r="D63" s="2"/>
      <c r="E63" s="2"/>
      <c r="F63" s="4"/>
      <c r="G63" s="4"/>
      <c r="H63" s="5"/>
      <c r="I63" s="5"/>
      <c r="J63" s="85"/>
    </row>
    <row r="64" spans="1:11" ht="16.5" thickBot="1" x14ac:dyDescent="0.3">
      <c r="A64" s="2"/>
      <c r="B64" s="2"/>
      <c r="C64" s="3"/>
      <c r="D64" s="2"/>
      <c r="E64" s="2"/>
      <c r="F64" s="79" t="s">
        <v>91</v>
      </c>
      <c r="G64" s="4"/>
      <c r="H64" s="5"/>
      <c r="I64" s="5"/>
      <c r="J64" s="87"/>
    </row>
    <row r="65" spans="1:10" ht="409.6" thickBot="1" x14ac:dyDescent="0.3">
      <c r="A65" s="2"/>
      <c r="B65" s="2"/>
      <c r="C65" s="3"/>
      <c r="D65" s="2"/>
      <c r="E65" s="2"/>
      <c r="F65" s="75" t="s">
        <v>93</v>
      </c>
      <c r="G65" s="4"/>
      <c r="H65" s="5"/>
      <c r="I65" s="5"/>
      <c r="J65" s="87"/>
    </row>
    <row r="66" spans="1:10" x14ac:dyDescent="0.25">
      <c r="D66" s="6"/>
      <c r="E66" s="6"/>
      <c r="F66" s="6" t="s">
        <v>85</v>
      </c>
      <c r="J66" s="11"/>
    </row>
    <row r="67" spans="1:10" ht="15.75" x14ac:dyDescent="0.25">
      <c r="D67" s="6"/>
      <c r="E67" s="6"/>
      <c r="H67" s="5"/>
      <c r="I67" s="5"/>
      <c r="J67" s="11"/>
    </row>
    <row r="68" spans="1:10" ht="15.75" x14ac:dyDescent="0.25">
      <c r="D68" s="6"/>
      <c r="E68" s="6"/>
      <c r="H68" s="5"/>
      <c r="I68" s="5"/>
      <c r="J68" s="11"/>
    </row>
    <row r="69" spans="1:10" x14ac:dyDescent="0.25">
      <c r="D69" s="6"/>
      <c r="E69" s="6"/>
    </row>
    <row r="70" spans="1:10" x14ac:dyDescent="0.25">
      <c r="D70" s="6"/>
      <c r="E70" s="6"/>
    </row>
    <row r="71" spans="1:10" x14ac:dyDescent="0.25">
      <c r="D71" s="6"/>
      <c r="E71" s="6"/>
    </row>
    <row r="72" spans="1:10" x14ac:dyDescent="0.25">
      <c r="D72" s="6"/>
      <c r="E72" s="6"/>
    </row>
    <row r="73" spans="1:10" x14ac:dyDescent="0.25">
      <c r="D73" s="6"/>
      <c r="E73" s="6"/>
    </row>
    <row r="74" spans="1:10" x14ac:dyDescent="0.25">
      <c r="D74" s="6"/>
      <c r="E74" s="6"/>
    </row>
    <row r="75" spans="1:10" x14ac:dyDescent="0.25">
      <c r="D75" s="6"/>
      <c r="E75" s="6"/>
    </row>
    <row r="76" spans="1:10" x14ac:dyDescent="0.25">
      <c r="D76" s="6"/>
      <c r="E76" s="6"/>
    </row>
    <row r="77" spans="1:10" x14ac:dyDescent="0.25">
      <c r="D77" s="6"/>
      <c r="E77" s="6"/>
    </row>
    <row r="78" spans="1:10" x14ac:dyDescent="0.25">
      <c r="D78" s="6"/>
      <c r="E78" s="6"/>
    </row>
    <row r="79" spans="1:10" x14ac:dyDescent="0.25">
      <c r="D79" s="6"/>
      <c r="E79" s="6"/>
    </row>
    <row r="80" spans="1:10" x14ac:dyDescent="0.25">
      <c r="D80" s="6"/>
      <c r="E80" s="6"/>
    </row>
    <row r="81" spans="4:5" x14ac:dyDescent="0.25">
      <c r="D81" s="6"/>
      <c r="E81" s="6"/>
    </row>
    <row r="82" spans="4:5" x14ac:dyDescent="0.25">
      <c r="D82" s="6"/>
      <c r="E82" s="6"/>
    </row>
    <row r="83" spans="4:5" x14ac:dyDescent="0.25">
      <c r="D83" s="6"/>
      <c r="E83" s="6"/>
    </row>
    <row r="84" spans="4:5" x14ac:dyDescent="0.25">
      <c r="D84" s="6"/>
      <c r="E84" s="6"/>
    </row>
    <row r="85" spans="4:5" x14ac:dyDescent="0.25">
      <c r="D85" s="6"/>
      <c r="E85" s="6"/>
    </row>
    <row r="86" spans="4:5" x14ac:dyDescent="0.25">
      <c r="D86" s="6"/>
      <c r="E86" s="6"/>
    </row>
    <row r="87" spans="4:5" x14ac:dyDescent="0.25">
      <c r="D87" s="6"/>
      <c r="E87" s="6"/>
    </row>
    <row r="88" spans="4:5" x14ac:dyDescent="0.25">
      <c r="D88" s="6"/>
      <c r="E88" s="6"/>
    </row>
    <row r="89" spans="4:5" x14ac:dyDescent="0.25">
      <c r="D89" s="6"/>
      <c r="E89" s="6"/>
    </row>
    <row r="90" spans="4:5" x14ac:dyDescent="0.25">
      <c r="D90" s="6"/>
      <c r="E90" s="6"/>
    </row>
    <row r="91" spans="4:5" x14ac:dyDescent="0.25">
      <c r="D91" s="6"/>
      <c r="E91" s="6"/>
    </row>
    <row r="92" spans="4:5" x14ac:dyDescent="0.25">
      <c r="D92" s="6"/>
      <c r="E92" s="6"/>
    </row>
    <row r="93" spans="4:5" x14ac:dyDescent="0.25">
      <c r="D93" s="6"/>
      <c r="E93" s="6"/>
    </row>
    <row r="94" spans="4:5" x14ac:dyDescent="0.25">
      <c r="D94" s="6"/>
      <c r="E94" s="6"/>
    </row>
    <row r="95" spans="4:5" x14ac:dyDescent="0.25">
      <c r="D95" s="6"/>
      <c r="E95" s="6"/>
    </row>
    <row r="96" spans="4:5" x14ac:dyDescent="0.25">
      <c r="D96" s="6"/>
      <c r="E96" s="6"/>
    </row>
    <row r="97" spans="4:5" x14ac:dyDescent="0.25">
      <c r="D97" s="6"/>
      <c r="E97" s="6"/>
    </row>
    <row r="98" spans="4:5" x14ac:dyDescent="0.25">
      <c r="D98" s="6"/>
      <c r="E98" s="6"/>
    </row>
    <row r="99" spans="4:5" x14ac:dyDescent="0.25">
      <c r="D99" s="6"/>
      <c r="E99" s="6"/>
    </row>
    <row r="100" spans="4:5" x14ac:dyDescent="0.25">
      <c r="D100" s="6"/>
      <c r="E100" s="6"/>
    </row>
    <row r="101" spans="4:5" x14ac:dyDescent="0.25">
      <c r="D101" s="6"/>
      <c r="E101" s="6"/>
    </row>
    <row r="102" spans="4:5" x14ac:dyDescent="0.25">
      <c r="D102" s="6"/>
      <c r="E102" s="6"/>
    </row>
    <row r="103" spans="4:5" x14ac:dyDescent="0.25">
      <c r="D103" s="6"/>
      <c r="E103" s="6"/>
    </row>
    <row r="104" spans="4:5" x14ac:dyDescent="0.25">
      <c r="D104" s="6"/>
      <c r="E104" s="6"/>
    </row>
    <row r="105" spans="4:5" x14ac:dyDescent="0.25">
      <c r="D105" s="6"/>
      <c r="E105" s="6"/>
    </row>
  </sheetData>
  <mergeCells count="4">
    <mergeCell ref="A4:F4"/>
    <mergeCell ref="A1:G1"/>
    <mergeCell ref="A2:G2"/>
    <mergeCell ref="A5:F5"/>
  </mergeCells>
  <pageMargins left="0.31496062992125984" right="0.31496062992125984" top="0" bottom="0"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Sayfa2</vt:lpstr>
      <vt:lpstr>Sayfa3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2016-01-06T06:48:53Z</dcterms:modified>
</cp:coreProperties>
</file>